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613e9312c42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i_chieu" sheetId="1" r:id="R4eb628cce14a4d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0000"/>
    <x:numFmt numFmtId="201" formatCode="dd/mm/yyyy"/>
    <x:numFmt numFmtId="202" formatCode="#,##0"/>
  </x:numFmts>
  <x:fonts count="6">
    <x:font>
      <x:sz val="11"/>
      <x:name val="Carlito"/>
    </x:font>
    <x:font>
      <x:b/>
      <x:sz val="16"/>
      <x:color rgb="FF143B5B"/>
      <x:name val="Arial"/>
    </x:font>
    <x:font>
      <x:sz val="11"/>
      <x:color rgb="FF243D50"/>
      <x:name val="Arial"/>
    </x:font>
    <x:font>
      <x:b/>
      <x:sz val="11"/>
      <x:color rgb="FFFFFFFF"/>
      <x:name val="Arial"/>
    </x:font>
    <x:font>
      <x:b/>
      <x:sz val="11"/>
      <x:color rgb="FF243D50"/>
      <x:name val="Arial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43B5B"/>
      </x:patternFill>
    </x:fill>
    <x:fill>
      <x:patternFill patternType="solid">
        <x:fgColor rgb="FFECF4FA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143B5B"/>
      </x:top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202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200" fontId="2" fillId="0" borderId="0" xfId="0" applyNumberFormat="1" applyFont="1" applyFill="1" applyBorder="1" applyAlignment="1">
      <x:alignment horizontal="left"/>
    </x:xf>
    <x:xf numFmtId="201" fontId="2" fillId="0" borderId="0" xfId="0" applyNumberFormat="1" applyFont="1" applyFill="1" applyBorder="1" applyAlignment="1">
      <x:alignment horizontal="left"/>
    </x:xf>
    <x:xf numFmtId="0" fontId="2" fillId="0" borderId="0" xfId="0" applyNumberFormat="1" applyFont="1" applyFill="1" applyBorder="1" applyAlignment="1">
      <x:alignment horizontal="left"/>
    </x:xf>
    <x:xf numFmtId="202" fontId="2" fillId="0" borderId="0" xfId="0" applyNumberFormat="1" applyFont="1" applyFill="1" applyBorder="1" applyAlignment="1">
      <x:alignment horizontal="right"/>
    </x:xf>
    <x:xf numFmtId="200" fontId="2" fillId="3" borderId="0" xfId="0" applyNumberFormat="1" applyFont="1" applyFill="1" applyBorder="1" applyAlignment="1">
      <x:alignment horizontal="left"/>
    </x:xf>
    <x:xf numFmtId="201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/>
    </x:xf>
    <x:xf numFmtId="202" fontId="2" fillId="3" borderId="0" xfId="0" applyNumberFormat="1" applyFont="1" applyFill="1" applyBorder="1" applyAlignment="1">
      <x:alignment horizontal="right"/>
    </x:xf>
    <x:xf numFmtId="0" fontId="4" fillId="0" borderId="0" xfId="0" applyNumberFormat="1" applyFont="1" applyFill="1" applyBorder="1"/>
    <x:xf numFmtId="202" fontId="4" fillId="0" borderId="0" xfId="0" applyNumberFormat="1" applyFont="1" applyFill="1" applyBorder="1" applyAlignment="1">
      <x:alignment horizontal="right"/>
    </x:xf>
    <x:xf numFmtId="0" fontId="4" fillId="0" borderId="1" xfId="0" applyNumberFormat="1" applyFont="1" applyFill="1" applyBorder="1"/>
    <x:xf numFmtId="202" fontId="4" fillId="0" borderId="1" xfId="0" applyNumberFormat="1" applyFont="1" applyFill="1" applyBorder="1" applyAlignment="1">
      <x:alignment horizontal="right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7b9f6310d4e67" /><Relationship Type="http://schemas.openxmlformats.org/officeDocument/2006/relationships/theme" Target="/xl/theme/theme1.xml" Id="R41c92b6b5dba4f6e" /><Relationship Type="http://schemas.openxmlformats.org/officeDocument/2006/relationships/sharedStrings" Target="/xl/sharedStrings.xml" Id="R8189e202b3a6468d" /><Relationship Type="http://schemas.openxmlformats.org/officeDocument/2006/relationships/worksheet" Target="/xl/worksheets/sheet1.xml" Id="R4eb628cce14a4d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3B5B"/>
  </x:sheetPr>
  <x:sheetViews>
    <x:sheetView showGridLines="0" workbookViewId="0"/>
  </x:sheetViews>
  <x:sheetFormatPr defaultRowHeight="15"/>
  <x:cols>
    <x:col min="1" max="1" width="13" hidden="0" customWidth="1"/>
    <x:col min="2" max="2" width="17" hidden="0" customWidth="1"/>
    <x:col min="3" max="3" width="23" hidden="0" customWidth="1"/>
    <x:col min="4" max="4" width="14" hidden="0" customWidth="1"/>
    <x:col min="5" max="5" width="21" hidden="0" customWidth="1"/>
    <x:col min="6" max="6" width="24" hidden="0" customWidth="1"/>
    <x:col min="7" max="7" width="3" hidden="0" customWidth="1"/>
    <x:col min="8" max="8" width="72" hidden="0" customWidth="1"/>
    <x:col min="9" max="9" width="3" hidden="0" customWidth="1"/>
  </x:cols>
  <x:sheetData>
    <x:row r="2" ht="26" customHeight="1">
      <x:c r="A2" s="1" t="str">
        <x:v>Đối chiếu dữ liệu PDF sang Excel</x:v>
      </x:c>
      <x:c r="H2" s="24" t="str">
        <x:v>Cách dùng file mẫu</x:v>
      </x:c>
    </x:row>
    <x:row r="3" ht="26" customHeight="1">
      <x:c r="A3" s="5" t="str">
        <x:v>Dữ liệu giả lập. Đơn vị tiền: VND. Ngày hiển thị dd/mm/yyyy.</x:v>
      </x:c>
      <x:c r="B3" s="5"/>
      <x:c r="C3" s="5"/>
      <x:c r="D3" s="5"/>
      <x:c r="E3" s="5"/>
      <x:c r="F3" s="5"/>
      <x:c r="G3" s="5"/>
      <x:c r="H3" s="5" t="str">
        <x:v>1. Lưu PDF hai trang vào máy.</x:v>
      </x:c>
      <x:c r="I3" s="5"/>
    </x:row>
    <x:row r="4" ht="26" customHeight="1">
      <x:c r="A4" s="5" t="str">
        <x:v>Bảng kết quả tham chiếu, không phải dữ liệu đã chạy qua Power Query.</x:v>
      </x:c>
      <x:c r="B4" s="5"/>
      <x:c r="C4" s="5"/>
      <x:c r="D4" s="5"/>
      <x:c r="E4" s="5"/>
      <x:c r="F4" s="5"/>
      <x:c r="G4" s="5"/>
      <x:c r="H4" s="5" t="str">
        <x:v>2. Nhập PDF bằng From PDF trong một sổ Excel riêng.</x:v>
      </x:c>
      <x:c r="I4" s="5"/>
    </x:row>
    <x:row r="5" ht="26" customHeight="1">
      <x:c r="A5" s="5"/>
      <x:c r="B5" s="5"/>
      <x:c r="C5" s="5"/>
      <x:c r="D5" s="5"/>
      <x:c r="E5" s="5"/>
      <x:c r="F5" s="5"/>
      <x:c r="G5" s="5"/>
      <x:c r="H5" s="5" t="str">
        <x:v>3. Làm sạch, giữ Mã đơn là Text và kiểm tra ngày.</x:v>
      </x:c>
      <x:c r="I5" s="5"/>
    </x:row>
    <x:row r="6" ht="26" customHeight="1">
      <x:c r="A6" s="11" t="str">
        <x:v>Mã đơn</x:v>
      </x:c>
      <x:c r="B6" s="11" t="str">
        <x:v>Ngày</x:v>
      </x:c>
      <x:c r="C6" s="11" t="str">
        <x:v>Mặt hàng mẫu</x:v>
      </x:c>
      <x:c r="D6" s="11" t="str">
        <x:v>Số lượng</x:v>
      </x:c>
      <x:c r="E6" s="11" t="str">
        <x:v>Đơn giá (VND)</x:v>
      </x:c>
      <x:c r="F6" s="11" t="str">
        <x:v>Thành tiền (VND)</x:v>
      </x:c>
      <x:c r="G6" s="5"/>
      <x:c r="H6" s="5" t="str">
        <x:v>4. So với 6 dòng, 13 đơn vị và 3.350.000 VND.</x:v>
      </x:c>
      <x:c r="I6" s="5"/>
    </x:row>
    <x:row r="7" ht="26" customHeight="1">
      <x:c r="A7" s="12" t="str">
        <x:v>00125</x:v>
      </x:c>
      <x:c r="B7" s="13" t="d">
        <x:v>2026-10-03T12:00:00.000Z</x:v>
      </x:c>
      <x:c r="C7" s="14" t="str">
        <x:v>Cáp USB-C</x:v>
      </x:c>
      <x:c r="D7" s="15" t="n">
        <x:v>2</x:v>
      </x:c>
      <x:c r="E7" s="15" t="n">
        <x:v>150000</x:v>
      </x:c>
      <x:c r="F7" s="15" t="n">
        <x:f>D7*E7</x:f>
        <x:v>300000</x:v>
      </x:c>
      <x:c r="G7" s="5"/>
      <x:c r="H7" s="5" t="str">
        <x:v>5. Đối chiếu từng mã, ngày, số lượng và số tiền.</x:v>
      </x:c>
      <x:c r="I7" s="5"/>
    </x:row>
    <x:row r="8" ht="26" customHeight="1">
      <x:c r="A8" s="16" t="str">
        <x:v>00126</x:v>
      </x:c>
      <x:c r="B8" s="17" t="d">
        <x:v>2026-10-03T12:00:00.000Z</x:v>
      </x:c>
      <x:c r="C8" s="18" t="str">
        <x:v>Chuột</x:v>
      </x:c>
      <x:c r="D8" s="19" t="n">
        <x:v>3</x:v>
      </x:c>
      <x:c r="E8" s="19" t="n">
        <x:v>200000</x:v>
      </x:c>
      <x:c r="F8" s="19" t="n">
        <x:f>D8*E8</x:f>
        <x:v>600000</x:v>
      </x:c>
      <x:c r="G8" s="5"/>
      <x:c r="H8" s="5" t="str">
        <x:v>Bảng này không tự nhập hay làm mới từ PDF.</x:v>
      </x:c>
      <x:c r="I8" s="5"/>
    </x:row>
    <x:row r="9" ht="26" customHeight="1">
      <x:c r="A9" s="12" t="str">
        <x:v>00127</x:v>
      </x:c>
      <x:c r="B9" s="13" t="d">
        <x:v>2026-10-15T12:00:00.000Z</x:v>
      </x:c>
      <x:c r="C9" s="14" t="str">
        <x:v>Bàn phím</x:v>
      </x:c>
      <x:c r="D9" s="15" t="n">
        <x:v>1</x:v>
      </x:c>
      <x:c r="E9" s="15" t="n">
        <x:v>350000</x:v>
      </x:c>
      <x:c r="F9" s="15" t="n">
        <x:f>D9*E9</x:f>
        <x:v>350000</x:v>
      </x:c>
      <x:c r="G9" s="5"/>
      <x:c r="H9" s="5" t="str">
        <x:v>Nguồn: bộ dữ liệu giả lập CT037, ICT Sài Gòn, 15/10/2026.</x:v>
      </x:c>
      <x:c r="I9" s="5"/>
    </x:row>
    <x:row r="10" ht="28" customHeight="1">
      <x:c r="A10" s="16" t="str">
        <x:v>00128</x:v>
      </x:c>
      <x:c r="B10" s="17" t="d">
        <x:v>2026-10-15T12:00:00.000Z</x:v>
      </x:c>
      <x:c r="C10" s="18" t="str">
        <x:v>Hub USB</x:v>
      </x:c>
      <x:c r="D10" s="19" t="n">
        <x:v>2</x:v>
      </x:c>
      <x:c r="E10" s="19" t="n">
        <x:v>450000</x:v>
      </x:c>
      <x:c r="F10" s="19" t="n">
        <x:f>D10*E10</x:f>
        <x:v>900000</x:v>
      </x:c>
      <x:c r="G10" s="5"/>
      <x:c r="H10" s="5"/>
      <x:c r="I10" s="5"/>
    </x:row>
    <x:row r="11" ht="28" customHeight="1">
      <x:c r="A11" s="12" t="str">
        <x:v>00129</x:v>
      </x:c>
      <x:c r="B11" s="13" t="d">
        <x:v>2026-10-16T12:00:00.000Z</x:v>
      </x:c>
      <x:c r="C11" s="14" t="str">
        <x:v>Tai nghe</x:v>
      </x:c>
      <x:c r="D11" s="15" t="n">
        <x:v>1</x:v>
      </x:c>
      <x:c r="E11" s="15" t="n">
        <x:v>700000</x:v>
      </x:c>
      <x:c r="F11" s="15" t="n">
        <x:f>D11*E11</x:f>
        <x:v>700000</x:v>
      </x:c>
      <x:c r="G11" s="5"/>
      <x:c r="H11" s="5"/>
      <x:c r="I11" s="5"/>
    </x:row>
    <x:row r="12" ht="28" customHeight="1">
      <x:c r="A12" s="16" t="str">
        <x:v>00130</x:v>
      </x:c>
      <x:c r="B12" s="17" t="d">
        <x:v>2026-10-16T12:00:00.000Z</x:v>
      </x:c>
      <x:c r="C12" s="18" t="str">
        <x:v>Giá đỡ</x:v>
      </x:c>
      <x:c r="D12" s="19" t="n">
        <x:v>4</x:v>
      </x:c>
      <x:c r="E12" s="19" t="n">
        <x:v>125000</x:v>
      </x:c>
      <x:c r="F12" s="19" t="n">
        <x:f>D12*E12</x:f>
        <x:v>500000</x:v>
      </x:c>
      <x:c r="G12" s="5"/>
      <x:c r="H12" s="5"/>
      <x:c r="I12" s="5"/>
    </x:row>
    <x:row r="13">
      <x:c r="A13" s="5"/>
      <x:c r="B13" s="5"/>
      <x:c r="C13" s="5"/>
      <x:c r="D13" s="15"/>
      <x:c r="E13" s="15"/>
      <x:c r="F13" s="15"/>
      <x:c r="G13" s="5"/>
      <x:c r="H13" s="5"/>
      <x:c r="I13" s="5"/>
    </x:row>
    <x:row r="14">
      <x:c r="A14" s="22"/>
      <x:c r="B14" s="22"/>
      <x:c r="C14" s="22" t="str">
        <x:v>Tổng</x:v>
      </x:c>
      <x:c r="D14" s="23" t="n">
        <x:f>SUM(D7:D12)</x:f>
        <x:v>13</x:v>
      </x:c>
      <x:c r="E14" s="23"/>
      <x:c r="F14" s="23" t="n">
        <x:f>SUM(F7:F12)</x:f>
        <x:v>3350000</x:v>
      </x:c>
      <x:c r="G14" s="5"/>
      <x:c r="H14" s="5"/>
      <x:c r="I14" s="5"/>
    </x:row>
    <x:row r="15">
      <x:c r="A15" s="5"/>
      <x:c r="B15" s="5"/>
      <x:c r="C15" s="5"/>
      <x:c r="D15" s="15"/>
      <x:c r="E15" s="15"/>
      <x:c r="F15" s="15"/>
      <x:c r="G15" s="5"/>
      <x:c r="H15" s="5"/>
      <x:c r="I15" s="5"/>
    </x:row>
    <x:row r="16">
      <x:c r="A16" s="5"/>
      <x:c r="B16" s="5"/>
      <x:c r="C16" s="5" t="str">
        <x:v>Số dòng dữ liệu</x:v>
      </x:c>
      <x:c r="D16" s="15"/>
      <x:c r="E16" s="15"/>
      <x:c r="F16" s="15" t="n">
        <x:f>COUNTA(A7:A12)</x:f>
        <x:v>6</x:v>
      </x:c>
      <x:c r="G16" s="5"/>
      <x:c r="H16" s="5"/>
      <x:c r="I16" s="5"/>
    </x:row>
    <x:row r="17">
      <x:c r="A17" s="5"/>
      <x:c r="B17" s="5"/>
      <x:c r="C17" s="5"/>
      <x:c r="D17" s="5"/>
      <x:c r="E17" s="5"/>
      <x:c r="F17" s="5"/>
      <x:c r="G17" s="5"/>
      <x:c r="H17" s="5"/>
      <x:c r="I17" s="5"/>
    </x:row>
    <x:row r="18">
      <x:c r="A18" s="5"/>
      <x:c r="B18" s="5"/>
      <x:c r="C18" s="5"/>
      <x:c r="D18" s="5"/>
      <x:c r="E18" s="5"/>
      <x:c r="F18" s="5"/>
      <x:c r="G18" s="5"/>
      <x:c r="H18" s="5"/>
      <x:c r="I18" s="5"/>
    </x:row>
  </x:sheetData>
  <x:pageMargins left="0.7" right="0.7" top="0.75" bottom="0.75" header="0.3" footer="0.3"/>
</x:worksheet>
</file>